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95" yWindow="90" windowWidth="1644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J196" i="1" l="1"/>
  <c r="L196" i="1"/>
  <c r="H196" i="1"/>
  <c r="I196" i="1"/>
  <c r="G196" i="1"/>
</calcChain>
</file>

<file path=xl/sharedStrings.xml><?xml version="1.0" encoding="utf-8"?>
<sst xmlns="http://schemas.openxmlformats.org/spreadsheetml/2006/main" count="233" uniqueCount="68">
  <si>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</si>
  <si>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</si>
  <si>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</si>
  <si>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</si>
  <si>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</si>
  <si>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</si>
  <si>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</si>
  <si>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</si>
  <si>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</si>
  <si>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</si>
  <si>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</si>
  <si>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</si>
  <si>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</si>
  <si>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</si>
  <si>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</si>
  <si>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</si>
  <si>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</si>
  <si>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</si>
  <si>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</si>
  <si>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</si>
  <si>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</si>
  <si>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</si>
  <si>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</si>
  <si>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</si>
  <si>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</si>
  <si>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</si>
  <si>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</si>
  <si>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</si>
  <si>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</si>
  <si>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</si>
  <si>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</si>
  <si>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</si>
  <si>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</si>
  <si>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</si>
  <si>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</si>
  <si>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</si>
  <si>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</si>
  <si>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</si>
  <si>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</si>
  <si>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"Школа № 55 имени А.Г. Коржа г.о. Донецк"</t>
  </si>
  <si>
    <t>Плов из птицы</t>
  </si>
  <si>
    <t>Чай с сахаром</t>
  </si>
  <si>
    <t>Хлеб пшеничный</t>
  </si>
  <si>
    <t>Яйцо варёное</t>
  </si>
  <si>
    <t>Гуляш куриный</t>
  </si>
  <si>
    <t>Каша пшеничная</t>
  </si>
  <si>
    <t>Огурец консервированный</t>
  </si>
  <si>
    <t>Сок</t>
  </si>
  <si>
    <t>Макароны запеченные с сыром</t>
  </si>
  <si>
    <t>Котлета куриная</t>
  </si>
  <si>
    <t>Зеленый горошек</t>
  </si>
  <si>
    <t>Компот из смеси сухофруктов</t>
  </si>
  <si>
    <t>Фрикадельки куринные</t>
  </si>
  <si>
    <t>Каша рисовая</t>
  </si>
  <si>
    <t>Сыр порциями</t>
  </si>
  <si>
    <t>Яблоко</t>
  </si>
  <si>
    <t>Макаронник с печенью</t>
  </si>
  <si>
    <t>Салат из свеклы с огурцами солеными</t>
  </si>
  <si>
    <t>Вафли</t>
  </si>
  <si>
    <t>Масло сливочное</t>
  </si>
  <si>
    <t>Котлета куриная рубленая</t>
  </si>
  <si>
    <t>Каша гречневая</t>
  </si>
  <si>
    <t>Компот из свежих яблок</t>
  </si>
  <si>
    <t>Каша вязкая молочная из рисовой крупы</t>
  </si>
  <si>
    <t>Напиток кофейный на молоке</t>
  </si>
  <si>
    <t>Рыба тушеная с овощами</t>
  </si>
  <si>
    <t>Картофельное пюре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</si>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</sst>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40</v>
      </c>
      <c r="F6" s="62">
        <v>200</v>
      </c>
      <c r="G6" s="63">
        <v>24.4</v>
      </c>
      <c r="H6" s="63">
        <v>1.3</v>
      </c>
      <c r="I6" s="64">
        <v>27.41</v>
      </c>
      <c r="J6" s="40">
        <v>227.16</v>
      </c>
      <c r="K6" s="41">
        <v>331</v>
      </c>
      <c r="L6" s="40">
        <v>52.39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8" t="s">
        <v>41</v>
      </c>
      <c r="F8" s="60">
        <v>200</v>
      </c>
      <c r="G8" s="61">
        <v>0.1</v>
      </c>
      <c r="H8" s="61">
        <v>0</v>
      </c>
      <c r="I8" s="61">
        <v>15</v>
      </c>
      <c r="J8" s="43">
        <v>60</v>
      </c>
      <c r="K8" s="44">
        <v>376</v>
      </c>
      <c r="L8" s="43">
        <v>1.6</v>
      </c>
    </row>
    <row r="9" spans="1:12" ht="15" x14ac:dyDescent="0.25">
      <c r="A9" s="23"/>
      <c r="B9" s="15"/>
      <c r="C9" s="11"/>
      <c r="D9" s="7" t="s">
        <v>23</v>
      </c>
      <c r="E9" s="58" t="s">
        <v>42</v>
      </c>
      <c r="F9" s="60">
        <v>60</v>
      </c>
      <c r="G9" s="61">
        <v>7.49</v>
      </c>
      <c r="H9" s="61">
        <v>3.15</v>
      </c>
      <c r="I9" s="61">
        <v>30.45</v>
      </c>
      <c r="J9" s="43">
        <v>191.8</v>
      </c>
      <c r="K9" s="44"/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61"/>
      <c r="J10" s="43"/>
      <c r="K10" s="44"/>
      <c r="L10" s="43"/>
    </row>
    <row r="11" spans="1:12" ht="15" x14ac:dyDescent="0.25">
      <c r="A11" s="23"/>
      <c r="B11" s="15"/>
      <c r="C11" s="11"/>
      <c r="D11" s="6"/>
      <c r="E11" s="58" t="s">
        <v>43</v>
      </c>
      <c r="F11" s="60">
        <v>40</v>
      </c>
      <c r="G11" s="61">
        <v>4.5999999999999996</v>
      </c>
      <c r="H11" s="61">
        <v>5</v>
      </c>
      <c r="I11" s="61">
        <v>0</v>
      </c>
      <c r="J11" s="43">
        <v>64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36.590000000000003</v>
      </c>
      <c r="H13" s="19">
        <f t="shared" si="0"/>
        <v>9.4499999999999993</v>
      </c>
      <c r="I13" s="19">
        <f t="shared" si="0"/>
        <v>72.86</v>
      </c>
      <c r="J13" s="19">
        <f t="shared" si="0"/>
        <v>542.96</v>
      </c>
      <c r="K13" s="25"/>
      <c r="L13" s="19">
        <f t="shared" ref="L13" si="1">SUM(L6:L12)</f>
        <v>72.490000000000009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59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36.590000000000003</v>
      </c>
      <c r="H24" s="32">
        <f t="shared" si="4"/>
        <v>9.4499999999999993</v>
      </c>
      <c r="I24" s="32">
        <f t="shared" si="4"/>
        <v>72.86</v>
      </c>
      <c r="J24" s="32">
        <f t="shared" si="4"/>
        <v>542.96</v>
      </c>
      <c r="K24" s="32"/>
      <c r="L24" s="32">
        <f t="shared" ref="L24" si="5">L13+L23</f>
        <v>72.490000000000009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44</v>
      </c>
      <c r="F25" s="60">
        <v>100</v>
      </c>
      <c r="G25" s="61">
        <v>20.49</v>
      </c>
      <c r="H25" s="61">
        <v>9.6</v>
      </c>
      <c r="I25" s="61">
        <v>2.86</v>
      </c>
      <c r="J25" s="61">
        <v>149.22999999999999</v>
      </c>
      <c r="K25" s="41">
        <v>331</v>
      </c>
      <c r="L25" s="40">
        <v>38.92</v>
      </c>
    </row>
    <row r="26" spans="1:12" ht="15" x14ac:dyDescent="0.25">
      <c r="A26" s="14"/>
      <c r="B26" s="15"/>
      <c r="C26" s="11"/>
      <c r="D26" s="6"/>
      <c r="E26" s="58" t="s">
        <v>45</v>
      </c>
      <c r="F26" s="60">
        <v>150</v>
      </c>
      <c r="G26" s="61">
        <v>7.35</v>
      </c>
      <c r="H26" s="61">
        <v>4.95</v>
      </c>
      <c r="I26" s="61">
        <v>41.1</v>
      </c>
      <c r="J26" s="61">
        <v>160</v>
      </c>
      <c r="K26" s="44">
        <v>200</v>
      </c>
      <c r="L26" s="43">
        <v>6.74</v>
      </c>
    </row>
    <row r="27" spans="1:12" ht="15" x14ac:dyDescent="0.25">
      <c r="A27" s="14"/>
      <c r="B27" s="15"/>
      <c r="C27" s="11"/>
      <c r="D27" s="7" t="s">
        <v>22</v>
      </c>
      <c r="E27" s="42"/>
      <c r="F27" s="60"/>
      <c r="G27" s="61"/>
      <c r="H27" s="61"/>
      <c r="I27" s="61"/>
      <c r="J27" s="61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60">
        <v>60</v>
      </c>
      <c r="G28" s="61">
        <v>5.89</v>
      </c>
      <c r="H28" s="61">
        <v>2.48</v>
      </c>
      <c r="I28" s="61">
        <v>23.93</v>
      </c>
      <c r="J28" s="61">
        <v>150.69999999999999</v>
      </c>
      <c r="K28" s="44"/>
      <c r="L28" s="43">
        <v>4.5</v>
      </c>
    </row>
    <row r="29" spans="1:12" ht="15" x14ac:dyDescent="0.25">
      <c r="A29" s="14"/>
      <c r="B29" s="15"/>
      <c r="C29" s="11"/>
      <c r="D29" s="7" t="s">
        <v>24</v>
      </c>
      <c r="E29" s="42"/>
      <c r="F29" s="60"/>
      <c r="G29" s="61"/>
      <c r="H29" s="61"/>
      <c r="I29" s="61"/>
      <c r="J29" s="61"/>
      <c r="K29" s="44"/>
      <c r="L29" s="43"/>
    </row>
    <row r="30" spans="1:12" ht="15" x14ac:dyDescent="0.25">
      <c r="A30" s="14"/>
      <c r="B30" s="15"/>
      <c r="C30" s="11"/>
      <c r="D30" s="6"/>
      <c r="E30" s="58" t="s">
        <v>46</v>
      </c>
      <c r="F30" s="60">
        <v>60</v>
      </c>
      <c r="G30" s="61">
        <v>1.2</v>
      </c>
      <c r="H30" s="61">
        <v>0</v>
      </c>
      <c r="I30" s="61">
        <v>0.55000000000000004</v>
      </c>
      <c r="J30" s="61">
        <v>7</v>
      </c>
      <c r="K30" s="44"/>
      <c r="L30" s="43">
        <v>12.96</v>
      </c>
    </row>
    <row r="31" spans="1:12" ht="15" x14ac:dyDescent="0.25">
      <c r="A31" s="14"/>
      <c r="B31" s="15"/>
      <c r="C31" s="11"/>
      <c r="D31" s="6"/>
      <c r="E31" s="58" t="s">
        <v>47</v>
      </c>
      <c r="F31" s="60">
        <v>200</v>
      </c>
      <c r="G31" s="61">
        <v>0</v>
      </c>
      <c r="H31" s="61">
        <v>0</v>
      </c>
      <c r="I31" s="61">
        <v>21</v>
      </c>
      <c r="J31" s="61">
        <v>84</v>
      </c>
      <c r="K31" s="44"/>
      <c r="L31" s="43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34.93</v>
      </c>
      <c r="H32" s="19">
        <f t="shared" ref="H32" si="7">SUM(H25:H31)</f>
        <v>17.03</v>
      </c>
      <c r="I32" s="19">
        <f t="shared" ref="I32" si="8">SUM(I25:I31)</f>
        <v>89.44</v>
      </c>
      <c r="J32" s="19">
        <f t="shared" ref="J32:L32" si="9">SUM(J25:J31)</f>
        <v>550.93000000000006</v>
      </c>
      <c r="K32" s="25"/>
      <c r="L32" s="19">
        <f t="shared" si="9"/>
        <v>81.12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34.93</v>
      </c>
      <c r="H43" s="32">
        <f t="shared" ref="H43" si="15">H32+H42</f>
        <v>17.03</v>
      </c>
      <c r="I43" s="32">
        <f t="shared" ref="I43" si="16">I32+I42</f>
        <v>89.44</v>
      </c>
      <c r="J43" s="32">
        <f t="shared" ref="J43:L43" si="17">J32+J42</f>
        <v>550.93000000000006</v>
      </c>
      <c r="K43" s="32"/>
      <c r="L43" s="32">
        <f t="shared" si="17"/>
        <v>81.12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75</v>
      </c>
      <c r="G44" s="40">
        <v>14.7</v>
      </c>
      <c r="H44" s="40">
        <v>16.350000000000001</v>
      </c>
      <c r="I44" s="40">
        <v>13.65</v>
      </c>
      <c r="J44" s="40">
        <v>137.25</v>
      </c>
      <c r="K44" s="41">
        <v>318</v>
      </c>
      <c r="L44" s="40">
        <v>42.93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150</v>
      </c>
      <c r="G45" s="43">
        <v>10.199999999999999</v>
      </c>
      <c r="H45" s="43">
        <v>6.75</v>
      </c>
      <c r="I45" s="43">
        <v>47.55</v>
      </c>
      <c r="J45" s="43">
        <v>181.25</v>
      </c>
      <c r="K45" s="44">
        <v>226</v>
      </c>
      <c r="L45" s="43">
        <v>22.09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5.35</v>
      </c>
      <c r="H47" s="43">
        <v>2.25</v>
      </c>
      <c r="I47" s="43">
        <v>21.75</v>
      </c>
      <c r="J47" s="43">
        <v>137</v>
      </c>
      <c r="K47" s="44"/>
      <c r="L47" s="43">
        <v>5.03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15</v>
      </c>
      <c r="G49" s="43">
        <v>2.16</v>
      </c>
      <c r="H49" s="43">
        <v>0.01</v>
      </c>
      <c r="I49" s="43">
        <v>5.8</v>
      </c>
      <c r="J49" s="43">
        <v>34</v>
      </c>
      <c r="K49" s="44"/>
      <c r="L49" s="43">
        <v>2.48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200</v>
      </c>
      <c r="G50" s="43">
        <v>0.6</v>
      </c>
      <c r="H50" s="43">
        <v>0</v>
      </c>
      <c r="I50" s="43">
        <v>31.5</v>
      </c>
      <c r="J50" s="43">
        <v>129</v>
      </c>
      <c r="K50" s="44">
        <v>349</v>
      </c>
      <c r="L50" s="43">
        <v>3.9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33.01</v>
      </c>
      <c r="H51" s="19">
        <f t="shared" ref="H51" si="19">SUM(H44:H50)</f>
        <v>25.360000000000003</v>
      </c>
      <c r="I51" s="19">
        <f t="shared" ref="I51" si="20">SUM(I44:I50)</f>
        <v>120.24999999999999</v>
      </c>
      <c r="J51" s="19">
        <f t="shared" ref="J51:L51" si="21">SUM(J44:J50)</f>
        <v>618.5</v>
      </c>
      <c r="K51" s="25"/>
      <c r="L51" s="19">
        <f t="shared" si="21"/>
        <v>76.430000000000007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33.01</v>
      </c>
      <c r="H62" s="32">
        <f t="shared" ref="H62" si="27">H51+H61</f>
        <v>25.360000000000003</v>
      </c>
      <c r="I62" s="32">
        <f t="shared" ref="I62" si="28">I51+I61</f>
        <v>120.24999999999999</v>
      </c>
      <c r="J62" s="32">
        <f t="shared" ref="J62:L62" si="29">J51+J61</f>
        <v>618.5</v>
      </c>
      <c r="K62" s="32"/>
      <c r="L62" s="32">
        <f t="shared" si="29"/>
        <v>76.430000000000007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75</v>
      </c>
      <c r="G63" s="40">
        <v>22.8</v>
      </c>
      <c r="H63" s="40">
        <v>2.63</v>
      </c>
      <c r="I63" s="40">
        <v>0.3</v>
      </c>
      <c r="J63" s="40">
        <v>114.75</v>
      </c>
      <c r="K63" s="41">
        <v>337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5.63</v>
      </c>
      <c r="H64" s="43">
        <v>8.9</v>
      </c>
      <c r="I64" s="43">
        <v>40.35</v>
      </c>
      <c r="J64" s="43">
        <v>139.5</v>
      </c>
      <c r="K64" s="44">
        <v>200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54</v>
      </c>
      <c r="G66" s="43">
        <v>4.7</v>
      </c>
      <c r="H66" s="43">
        <v>1.98</v>
      </c>
      <c r="I66" s="43">
        <v>19.399999999999999</v>
      </c>
      <c r="J66" s="43">
        <v>120.56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70</v>
      </c>
      <c r="G67" s="43">
        <v>0.5</v>
      </c>
      <c r="H67" s="43">
        <v>0.2</v>
      </c>
      <c r="I67" s="43">
        <v>10.7</v>
      </c>
      <c r="J67" s="43">
        <v>52.8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16</v>
      </c>
      <c r="G68" s="43">
        <v>1.2</v>
      </c>
      <c r="H68" s="43">
        <v>4</v>
      </c>
      <c r="I68" s="43">
        <v>0.6</v>
      </c>
      <c r="J68" s="43">
        <v>39.869999999999997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34.930000000000007</v>
      </c>
      <c r="H70" s="19">
        <f t="shared" ref="H70" si="31">SUM(H63:H69)</f>
        <v>17.71</v>
      </c>
      <c r="I70" s="19">
        <f t="shared" ref="I70" si="32">SUM(I63:I69)</f>
        <v>86.35</v>
      </c>
      <c r="J70" s="19">
        <f t="shared" ref="J70:L70" si="33">SUM(J63:J69)</f>
        <v>527.48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565</v>
      </c>
      <c r="G81" s="32">
        <f t="shared" ref="G81" si="38">G70+G80</f>
        <v>34.930000000000007</v>
      </c>
      <c r="H81" s="32">
        <f t="shared" ref="H81" si="39">H70+H80</f>
        <v>17.71</v>
      </c>
      <c r="I81" s="32">
        <f t="shared" ref="I81" si="40">I70+I80</f>
        <v>86.35</v>
      </c>
      <c r="J81" s="32">
        <f t="shared" ref="J81:L81" si="41">J70+J80</f>
        <v>527.48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23.55</v>
      </c>
      <c r="H82" s="40">
        <v>12.3</v>
      </c>
      <c r="I82" s="40">
        <v>38.85</v>
      </c>
      <c r="J82" s="40">
        <v>188</v>
      </c>
      <c r="K82" s="41">
        <v>224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5.14</v>
      </c>
      <c r="H85" s="43">
        <v>2.16</v>
      </c>
      <c r="I85" s="43">
        <v>19.399999999999999</v>
      </c>
      <c r="J85" s="43">
        <v>131.52000000000001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75</v>
      </c>
      <c r="G87" s="43">
        <v>1.1299999999999999</v>
      </c>
      <c r="H87" s="43">
        <v>3.75</v>
      </c>
      <c r="I87" s="43">
        <v>5.48</v>
      </c>
      <c r="J87" s="43">
        <v>71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58</v>
      </c>
      <c r="F88" s="43">
        <v>30</v>
      </c>
      <c r="G88" s="43">
        <v>3</v>
      </c>
      <c r="H88" s="43">
        <v>7.6</v>
      </c>
      <c r="I88" s="43">
        <v>33.950000000000003</v>
      </c>
      <c r="J88" s="43">
        <v>123.84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32.92</v>
      </c>
      <c r="H89" s="19">
        <f t="shared" ref="H89" si="43">SUM(H82:H88)</f>
        <v>25.810000000000002</v>
      </c>
      <c r="I89" s="19">
        <f t="shared" ref="I89" si="44">SUM(I82:I88)</f>
        <v>112.68</v>
      </c>
      <c r="J89" s="19">
        <f t="shared" ref="J89:L89" si="45">SUM(J82:J88)</f>
        <v>574.36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32.92</v>
      </c>
      <c r="H100" s="32">
        <f t="shared" ref="H100" si="51">H89+H99</f>
        <v>25.810000000000002</v>
      </c>
      <c r="I100" s="32">
        <f t="shared" ref="I100" si="52">I89+I99</f>
        <v>112.68</v>
      </c>
      <c r="J100" s="32">
        <f t="shared" ref="J100:L100" si="53">J89+J99</f>
        <v>574.36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100</v>
      </c>
      <c r="G101" s="40">
        <v>20.49</v>
      </c>
      <c r="H101" s="40">
        <v>9.6</v>
      </c>
      <c r="I101" s="40">
        <v>2.86</v>
      </c>
      <c r="J101" s="40">
        <v>149.22999999999999</v>
      </c>
      <c r="K101" s="41">
        <v>311</v>
      </c>
      <c r="L101" s="40"/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150</v>
      </c>
      <c r="G102" s="43">
        <v>7.35</v>
      </c>
      <c r="H102" s="43">
        <v>4.95</v>
      </c>
      <c r="I102" s="43">
        <v>41.1</v>
      </c>
      <c r="J102" s="43">
        <v>160</v>
      </c>
      <c r="K102" s="44">
        <v>200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2.82</v>
      </c>
      <c r="H104" s="43">
        <v>1.71</v>
      </c>
      <c r="I104" s="43">
        <v>16.53</v>
      </c>
      <c r="J104" s="43">
        <v>104.12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200</v>
      </c>
      <c r="G106" s="43">
        <v>0</v>
      </c>
      <c r="H106" s="43">
        <v>0</v>
      </c>
      <c r="I106" s="43">
        <v>21</v>
      </c>
      <c r="J106" s="43">
        <v>84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59</v>
      </c>
      <c r="F107" s="43">
        <v>10</v>
      </c>
      <c r="G107" s="43">
        <v>0.05</v>
      </c>
      <c r="H107" s="43">
        <v>8.3000000000000007</v>
      </c>
      <c r="I107" s="43">
        <v>0.08</v>
      </c>
      <c r="J107" s="43">
        <v>74.8</v>
      </c>
      <c r="K107" s="44">
        <v>14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30.709999999999997</v>
      </c>
      <c r="H108" s="19">
        <f t="shared" si="54"/>
        <v>24.560000000000002</v>
      </c>
      <c r="I108" s="19">
        <f t="shared" si="54"/>
        <v>81.570000000000007</v>
      </c>
      <c r="J108" s="19">
        <f t="shared" si="54"/>
        <v>572.15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30.709999999999997</v>
      </c>
      <c r="H119" s="32">
        <f t="shared" ref="H119" si="59">H108+H118</f>
        <v>24.560000000000002</v>
      </c>
      <c r="I119" s="32">
        <f t="shared" ref="I119" si="60">I108+I118</f>
        <v>81.570000000000007</v>
      </c>
      <c r="J119" s="32">
        <f t="shared" ref="J119:L119" si="61">J108+J118</f>
        <v>572.15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75</v>
      </c>
      <c r="G120" s="40">
        <v>14.7</v>
      </c>
      <c r="H120" s="40">
        <v>16.350000000000001</v>
      </c>
      <c r="I120" s="40">
        <v>13.65</v>
      </c>
      <c r="J120" s="40">
        <v>137.25</v>
      </c>
      <c r="K120" s="41">
        <v>318</v>
      </c>
      <c r="L120" s="40"/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150</v>
      </c>
      <c r="G121" s="43">
        <v>8.6999999999999993</v>
      </c>
      <c r="H121" s="43">
        <v>6.6</v>
      </c>
      <c r="I121" s="43">
        <v>45.15</v>
      </c>
      <c r="J121" s="43">
        <v>179</v>
      </c>
      <c r="K121" s="44">
        <v>200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4.3</v>
      </c>
      <c r="H123" s="43">
        <v>1.8</v>
      </c>
      <c r="I123" s="43">
        <v>17.399999999999999</v>
      </c>
      <c r="J123" s="43">
        <v>109.6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60</v>
      </c>
      <c r="G125" s="43">
        <v>0.09</v>
      </c>
      <c r="H125" s="43">
        <v>0</v>
      </c>
      <c r="I125" s="43">
        <v>0.45</v>
      </c>
      <c r="J125" s="43">
        <v>7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62</v>
      </c>
      <c r="F126" s="43">
        <v>200</v>
      </c>
      <c r="G126" s="43">
        <v>0.2</v>
      </c>
      <c r="H126" s="43">
        <v>0</v>
      </c>
      <c r="I126" s="43">
        <v>27.9</v>
      </c>
      <c r="J126" s="43">
        <v>113</v>
      </c>
      <c r="K126" s="44">
        <v>349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27.99</v>
      </c>
      <c r="H127" s="19">
        <f t="shared" si="62"/>
        <v>24.750000000000004</v>
      </c>
      <c r="I127" s="19">
        <f t="shared" si="62"/>
        <v>104.54999999999998</v>
      </c>
      <c r="J127" s="19">
        <f t="shared" si="62"/>
        <v>545.85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27.99</v>
      </c>
      <c r="H138" s="32">
        <f t="shared" ref="H138" si="67">H127+H137</f>
        <v>24.750000000000004</v>
      </c>
      <c r="I138" s="32">
        <f t="shared" ref="I138" si="68">I127+I137</f>
        <v>104.54999999999998</v>
      </c>
      <c r="J138" s="32">
        <f t="shared" ref="J138:L138" si="69">J127+J137</f>
        <v>545.85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5</v>
      </c>
      <c r="H139" s="40">
        <v>6.2</v>
      </c>
      <c r="I139" s="40">
        <v>32</v>
      </c>
      <c r="J139" s="40">
        <v>194</v>
      </c>
      <c r="K139" s="41">
        <v>190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</v>
      </c>
      <c r="H141" s="43">
        <v>4.2</v>
      </c>
      <c r="I141" s="43">
        <v>23.4</v>
      </c>
      <c r="J141" s="43">
        <v>149.19999999999999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61</v>
      </c>
      <c r="G142" s="43">
        <v>6.53</v>
      </c>
      <c r="H142" s="43">
        <v>2.75</v>
      </c>
      <c r="I142" s="43">
        <v>26.54</v>
      </c>
      <c r="J142" s="43">
        <v>167.1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20</v>
      </c>
      <c r="G144" s="43">
        <v>0.56999999999999995</v>
      </c>
      <c r="H144" s="43">
        <v>3.4</v>
      </c>
      <c r="I144" s="43">
        <v>0.51</v>
      </c>
      <c r="J144" s="43">
        <v>36.72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481</v>
      </c>
      <c r="G146" s="19">
        <f t="shared" ref="G146:J146" si="70">SUM(G139:G145)</f>
        <v>16.100000000000001</v>
      </c>
      <c r="H146" s="19">
        <f t="shared" si="70"/>
        <v>16.55</v>
      </c>
      <c r="I146" s="19">
        <f t="shared" si="70"/>
        <v>82.45</v>
      </c>
      <c r="J146" s="19">
        <f t="shared" si="70"/>
        <v>547.02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481</v>
      </c>
      <c r="G157" s="32">
        <f t="shared" ref="G157" si="74">G146+G156</f>
        <v>16.100000000000001</v>
      </c>
      <c r="H157" s="32">
        <f t="shared" ref="H157" si="75">H146+H156</f>
        <v>16.55</v>
      </c>
      <c r="I157" s="32">
        <f t="shared" ref="I157" si="76">I146+I156</f>
        <v>82.45</v>
      </c>
      <c r="J157" s="32">
        <f t="shared" ref="J157:L157" si="77">J146+J156</f>
        <v>547.02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21.6</v>
      </c>
      <c r="H158" s="40">
        <v>5.55</v>
      </c>
      <c r="I158" s="40">
        <v>12.75</v>
      </c>
      <c r="J158" s="40">
        <v>194.05</v>
      </c>
      <c r="K158" s="41">
        <v>253</v>
      </c>
      <c r="L158" s="40"/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150</v>
      </c>
      <c r="G159" s="43">
        <v>3.9</v>
      </c>
      <c r="H159" s="43">
        <v>5.0999999999999996</v>
      </c>
      <c r="I159" s="43">
        <v>28.05</v>
      </c>
      <c r="J159" s="43">
        <v>174.75</v>
      </c>
      <c r="K159" s="44">
        <v>354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31</v>
      </c>
      <c r="G161" s="43">
        <v>3.32</v>
      </c>
      <c r="H161" s="43">
        <v>1.4</v>
      </c>
      <c r="I161" s="43">
        <v>13.49</v>
      </c>
      <c r="J161" s="43">
        <v>84.9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531</v>
      </c>
      <c r="G165" s="19">
        <f t="shared" ref="G165:J165" si="78">SUM(G158:G164)</f>
        <v>28.92</v>
      </c>
      <c r="H165" s="19">
        <f t="shared" si="78"/>
        <v>12.049999999999999</v>
      </c>
      <c r="I165" s="19">
        <f t="shared" si="78"/>
        <v>69.289999999999992</v>
      </c>
      <c r="J165" s="19">
        <f t="shared" si="78"/>
        <v>513.70000000000005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531</v>
      </c>
      <c r="G176" s="32">
        <f t="shared" ref="G176" si="82">G165+G175</f>
        <v>28.92</v>
      </c>
      <c r="H176" s="32">
        <f t="shared" ref="H176" si="83">H165+H175</f>
        <v>12.049999999999999</v>
      </c>
      <c r="I176" s="32">
        <f t="shared" ref="I176" si="84">I165+I175</f>
        <v>69.289999999999992</v>
      </c>
      <c r="J176" s="32">
        <f t="shared" ref="J176:L176" si="85">J165+J175</f>
        <v>513.70000000000005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23.55</v>
      </c>
      <c r="H177" s="40">
        <v>12.3</v>
      </c>
      <c r="I177" s="40">
        <v>38.85</v>
      </c>
      <c r="J177" s="40">
        <v>188</v>
      </c>
      <c r="K177" s="41">
        <v>224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4.5999999999999996</v>
      </c>
      <c r="H180" s="43">
        <v>1.94</v>
      </c>
      <c r="I180" s="43">
        <v>18.7</v>
      </c>
      <c r="J180" s="43">
        <v>117.82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100</v>
      </c>
      <c r="G182" s="43">
        <v>1.5</v>
      </c>
      <c r="H182" s="43">
        <v>5</v>
      </c>
      <c r="I182" s="43">
        <v>7.3</v>
      </c>
      <c r="J182" s="43">
        <v>94.67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67</v>
      </c>
      <c r="F183" s="43">
        <v>55</v>
      </c>
      <c r="G183" s="43">
        <v>1.8</v>
      </c>
      <c r="H183" s="43">
        <v>2.75</v>
      </c>
      <c r="I183" s="43">
        <v>17.5</v>
      </c>
      <c r="J183" s="43">
        <v>97.3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31.55</v>
      </c>
      <c r="H184" s="19">
        <f t="shared" si="86"/>
        <v>21.990000000000002</v>
      </c>
      <c r="I184" s="19">
        <f t="shared" si="86"/>
        <v>97.35</v>
      </c>
      <c r="J184" s="19">
        <f t="shared" si="86"/>
        <v>557.79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555</v>
      </c>
      <c r="G195" s="32">
        <f t="shared" ref="G195" si="90">G184+G194</f>
        <v>31.55</v>
      </c>
      <c r="H195" s="32">
        <f t="shared" ref="H195" si="91">H184+H194</f>
        <v>21.990000000000002</v>
      </c>
      <c r="I195" s="32">
        <f t="shared" ref="I195" si="92">I184+I194</f>
        <v>97.35</v>
      </c>
      <c r="J195" s="32">
        <f t="shared" ref="J195:L195" si="93">J184+J194</f>
        <v>557.79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525.20000000000005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30.765000000000004</v>
      </c>
      <c r="H196" s="34">
        <f t="shared" si="94"/>
        <v>19.526000000000003</v>
      </c>
      <c r="I196" s="34">
        <f t="shared" si="94"/>
        <v>91.679000000000002</v>
      </c>
      <c r="J196" s="34">
        <f t="shared" si="94"/>
        <v>555.07399999999996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76.680000000000007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Barabashka</cp:lastModifiedBy>
  <dcterms:created xsi:type="dcterms:W3CDTF">2022-05-16T14:23:56Z</dcterms:created>
  <dcterms:modified xsi:type="dcterms:W3CDTF">2025-05-12T15:38:47Z</dcterms:modified>
</cp:coreProperties>
</file>